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640" activeTab="0"/>
  </bookViews>
  <sheets>
    <sheet name="Dirigente_201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<sst xmlns="http://schemas.openxmlformats.org/spreadsheetml/2006/main" count="22" uniqueCount="22">
  <si>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Gennaio 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</si>
  <si>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</si>
  <si>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</si>
  <si>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</si>
  <si>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</si>
  <si>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</si>
  <si>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</si>
  <si>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</si>
  <si>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</si>
  <si>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</si>
  <si>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</si>
  <si>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</si>
  <si>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Giorni lavorativi </t>
  </si>
  <si>
    <t xml:space="preserve">Tot. cum. giornate lavorative </t>
  </si>
  <si>
    <t xml:space="preserve">Tot. giornate assenza </t>
  </si>
  <si>
    <t xml:space="preserve">Tot. giornate presenza </t>
  </si>
  <si>
    <t xml:space="preserve">Percentuale assenza totale </t>
  </si>
  <si>
    <t>Percentuale assenza per ferie/permessi</t>
  </si>
  <si>
    <t xml:space="preserve">Percentuale assenza per malattia </t>
  </si>
  <si>
    <t xml:space="preserve">Percentuale presenza </t>
  </si>
  <si>
    <t xml:space="preserve">Dirigente </t>
  </si>
  <si>
    <t>Tassi di assenza e di presenza del Dirigente - ARTI 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</si>
</sst>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4" borderId="16" xfId="0" applyFont="1" applyFill="1" applyBorder="1" applyAlignment="1">
      <alignment horizontal="center" vertical="center"/>
    </xf>
    <xf numFmtId="0" fontId="36" fillId="34" borderId="17" xfId="0" applyFont="1" applyFill="1" applyBorder="1" applyAlignment="1">
      <alignment horizontal="center" vertical="center"/>
    </xf>
    <xf numFmtId="0" fontId="36" fillId="34" borderId="18" xfId="0" applyFont="1" applyFill="1" applyBorder="1" applyAlignment="1">
      <alignment horizontal="center" vertical="center"/>
    </xf>
    <xf numFmtId="0" fontId="36" fillId="34" borderId="19" xfId="0" applyFont="1" applyFill="1" applyBorder="1" applyAlignment="1">
      <alignment horizontal="center" vertical="center"/>
    </xf>
    <xf numFmtId="0" fontId="36" fillId="34" borderId="20" xfId="0" applyFont="1" applyFill="1" applyBorder="1" applyAlignment="1">
      <alignment horizontal="center" vertical="center"/>
    </xf>
    <xf numFmtId="0" fontId="37" fillId="34" borderId="13" xfId="0" applyFont="1" applyFill="1" applyBorder="1" applyAlignment="1">
      <alignment horizontal="center" vertical="center"/>
    </xf>
    <xf numFmtId="10" fontId="37" fillId="34" borderId="13" xfId="0" applyNumberFormat="1" applyFont="1" applyFill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10" fontId="36" fillId="34" borderId="13" xfId="0" applyNumberFormat="1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tabSelected="1" zoomScalePageLayoutView="0" workbookViewId="0" topLeftCell="A1">
      <selection activeCell="M22" sqref="M22"/>
    </sheetView>
  </sheetViews>
  <sheetFormatPr defaultColWidth="9.140625" defaultRowHeight="15"/>
  <cols>
    <col min="1" max="1" width="34.57421875" style="0" bestFit="1" customWidth="1"/>
  </cols>
  <sheetData>
    <row r="2" spans="2:7" ht="15">
      <c r="B2" s="19" t="s">
        <v>21</v>
      </c>
      <c r="C2" s="20"/>
      <c r="D2" s="20"/>
      <c r="E2" s="20"/>
      <c r="F2" s="20"/>
      <c r="G2" s="21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thickBot="1">
      <c r="A5" s="2"/>
      <c r="B5" s="3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5" t="s">
        <v>11</v>
      </c>
      <c r="N5" s="1"/>
    </row>
    <row r="6" spans="1:14" ht="15">
      <c r="A6" s="6" t="s">
        <v>12</v>
      </c>
      <c r="B6" s="7">
        <v>21</v>
      </c>
      <c r="C6" s="7">
        <v>21</v>
      </c>
      <c r="D6" s="7">
        <v>22</v>
      </c>
      <c r="E6" s="7">
        <v>19</v>
      </c>
      <c r="F6" s="7">
        <v>22</v>
      </c>
      <c r="G6" s="7">
        <v>21</v>
      </c>
      <c r="H6" s="7">
        <v>22</v>
      </c>
      <c r="I6" s="7">
        <v>21</v>
      </c>
      <c r="J6" s="7">
        <v>20</v>
      </c>
      <c r="K6" s="7">
        <v>23</v>
      </c>
      <c r="L6" s="7">
        <v>21</v>
      </c>
      <c r="M6" s="7">
        <v>19</v>
      </c>
      <c r="N6" s="1"/>
    </row>
    <row r="7" spans="1:14" ht="15">
      <c r="A7" s="6" t="s">
        <v>20</v>
      </c>
      <c r="B7" s="6">
        <v>1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1"/>
    </row>
    <row r="8" spans="1:14" ht="15">
      <c r="A8" s="8" t="s">
        <v>13</v>
      </c>
      <c r="B8" s="8">
        <f aca="true" t="shared" si="0" ref="B8:M8">(B6*B7)</f>
        <v>21</v>
      </c>
      <c r="C8" s="8">
        <f t="shared" si="0"/>
        <v>21</v>
      </c>
      <c r="D8" s="8">
        <f t="shared" si="0"/>
        <v>22</v>
      </c>
      <c r="E8" s="8">
        <f t="shared" si="0"/>
        <v>19</v>
      </c>
      <c r="F8" s="8">
        <f t="shared" si="0"/>
        <v>22</v>
      </c>
      <c r="G8" s="8">
        <f t="shared" si="0"/>
        <v>21</v>
      </c>
      <c r="H8" s="8">
        <f t="shared" si="0"/>
        <v>22</v>
      </c>
      <c r="I8" s="8">
        <f t="shared" si="0"/>
        <v>21</v>
      </c>
      <c r="J8" s="8">
        <f t="shared" si="0"/>
        <v>20</v>
      </c>
      <c r="K8" s="8">
        <f t="shared" si="0"/>
        <v>23</v>
      </c>
      <c r="L8" s="8">
        <f t="shared" si="0"/>
        <v>21</v>
      </c>
      <c r="M8" s="8">
        <f t="shared" si="0"/>
        <v>19</v>
      </c>
      <c r="N8" s="1"/>
    </row>
    <row r="9" spans="1:14" ht="15.7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"/>
    </row>
    <row r="10" spans="1:14" ht="15">
      <c r="A10" s="9" t="s">
        <v>14</v>
      </c>
      <c r="B10" s="10">
        <v>0</v>
      </c>
      <c r="C10" s="10">
        <v>5</v>
      </c>
      <c r="D10" s="10">
        <v>0</v>
      </c>
      <c r="E10" s="10">
        <v>0.5</v>
      </c>
      <c r="F10" s="10">
        <v>2</v>
      </c>
      <c r="G10" s="10">
        <v>1</v>
      </c>
      <c r="H10" s="10">
        <v>2</v>
      </c>
      <c r="I10" s="10">
        <v>13.5</v>
      </c>
      <c r="J10" s="10">
        <v>0</v>
      </c>
      <c r="K10" s="10">
        <v>0</v>
      </c>
      <c r="L10" s="10">
        <v>0</v>
      </c>
      <c r="M10" s="11">
        <v>3</v>
      </c>
      <c r="N10" s="1"/>
    </row>
    <row r="11" spans="1:14" ht="15.75" thickBot="1">
      <c r="A11" s="12" t="s">
        <v>15</v>
      </c>
      <c r="B11" s="13">
        <v>21</v>
      </c>
      <c r="C11" s="13">
        <v>16</v>
      </c>
      <c r="D11" s="13">
        <v>22</v>
      </c>
      <c r="E11" s="13">
        <v>18.5</v>
      </c>
      <c r="F11" s="13">
        <v>20</v>
      </c>
      <c r="G11" s="13">
        <v>20</v>
      </c>
      <c r="H11" s="13">
        <v>20</v>
      </c>
      <c r="I11" s="13">
        <v>7.5</v>
      </c>
      <c r="J11" s="13">
        <v>20</v>
      </c>
      <c r="K11" s="13">
        <v>23</v>
      </c>
      <c r="L11" s="13">
        <v>21</v>
      </c>
      <c r="M11" s="14">
        <v>16</v>
      </c>
      <c r="N11" s="1"/>
    </row>
    <row r="12" spans="1:14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"/>
    </row>
    <row r="13" spans="1:14" ht="15">
      <c r="A13" s="15" t="s">
        <v>16</v>
      </c>
      <c r="B13" s="16">
        <f>B10/B8</f>
        <v>0</v>
      </c>
      <c r="C13" s="16">
        <f aca="true" t="shared" si="1" ref="C13:M13">C10/C8</f>
        <v>0.23809523809523808</v>
      </c>
      <c r="D13" s="16">
        <f t="shared" si="1"/>
        <v>0</v>
      </c>
      <c r="E13" s="16">
        <f t="shared" si="1"/>
        <v>0.02631578947368421</v>
      </c>
      <c r="F13" s="16">
        <f t="shared" si="1"/>
        <v>0.09090909090909091</v>
      </c>
      <c r="G13" s="16">
        <f t="shared" si="1"/>
        <v>0.047619047619047616</v>
      </c>
      <c r="H13" s="16">
        <f t="shared" si="1"/>
        <v>0.09090909090909091</v>
      </c>
      <c r="I13" s="16">
        <f t="shared" si="1"/>
        <v>0.6428571428571429</v>
      </c>
      <c r="J13" s="16">
        <f t="shared" si="1"/>
        <v>0</v>
      </c>
      <c r="K13" s="16">
        <f t="shared" si="1"/>
        <v>0</v>
      </c>
      <c r="L13" s="16">
        <f t="shared" si="1"/>
        <v>0</v>
      </c>
      <c r="M13" s="16">
        <f t="shared" si="1"/>
        <v>0.15789473684210525</v>
      </c>
      <c r="N13" s="1"/>
    </row>
    <row r="14" spans="1:14" ht="15">
      <c r="A14" s="17" t="s">
        <v>17</v>
      </c>
      <c r="B14" s="18">
        <v>0</v>
      </c>
      <c r="C14" s="18">
        <v>0.23809523809523808</v>
      </c>
      <c r="D14" s="18">
        <v>0</v>
      </c>
      <c r="E14" s="18">
        <v>0.02631578947368421</v>
      </c>
      <c r="F14" s="18">
        <v>0.09090909090909091</v>
      </c>
      <c r="G14" s="18">
        <v>0.047619047619047616</v>
      </c>
      <c r="H14" s="18">
        <v>0.09090909090909091</v>
      </c>
      <c r="I14" s="18">
        <v>0.6428571428571429</v>
      </c>
      <c r="J14" s="18">
        <v>0</v>
      </c>
      <c r="K14" s="18">
        <v>0</v>
      </c>
      <c r="L14" s="18">
        <v>0</v>
      </c>
      <c r="M14" s="18">
        <v>0.15789473684210525</v>
      </c>
      <c r="N14" s="1"/>
    </row>
    <row r="15" spans="1:14" ht="15">
      <c r="A15" s="17" t="s">
        <v>18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"/>
    </row>
    <row r="16" spans="1:1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</row>
    <row r="17" spans="1:14" ht="15">
      <c r="A17" s="15" t="s">
        <v>19</v>
      </c>
      <c r="B17" s="16">
        <f>(B11/B8)</f>
        <v>1</v>
      </c>
      <c r="C17" s="16">
        <f aca="true" t="shared" si="2" ref="C17:M17">(C11/C8)</f>
        <v>0.7619047619047619</v>
      </c>
      <c r="D17" s="16">
        <f t="shared" si="2"/>
        <v>1</v>
      </c>
      <c r="E17" s="16">
        <f t="shared" si="2"/>
        <v>0.9736842105263158</v>
      </c>
      <c r="F17" s="16">
        <f t="shared" si="2"/>
        <v>0.9090909090909091</v>
      </c>
      <c r="G17" s="16">
        <f t="shared" si="2"/>
        <v>0.9523809523809523</v>
      </c>
      <c r="H17" s="16">
        <f t="shared" si="2"/>
        <v>0.9090909090909091</v>
      </c>
      <c r="I17" s="16">
        <f t="shared" si="2"/>
        <v>0.35714285714285715</v>
      </c>
      <c r="J17" s="16">
        <f t="shared" si="2"/>
        <v>1</v>
      </c>
      <c r="K17" s="16">
        <f t="shared" si="2"/>
        <v>1</v>
      </c>
      <c r="L17" s="16">
        <f t="shared" si="2"/>
        <v>1</v>
      </c>
      <c r="M17" s="16">
        <f t="shared" si="2"/>
        <v>0.8421052631578947</v>
      </c>
      <c r="N17" s="1"/>
    </row>
    <row r="18" spans="1:1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2013-07-26T07:55:41Z</dcterms:modified>
  <cp:category/>
  <cp:version/>
  <cp:contentType/>
  <cp:contentStatus/>
</cp:coreProperties>
</file>